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FBBA18A-B4B2-48BF-8483-1DFFE7EDC0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ortOrganisations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21" i="2"/>
  <c r="C21" i="2"/>
</calcChain>
</file>

<file path=xl/sharedStrings.xml><?xml version="1.0" encoding="utf-8"?>
<sst xmlns="http://schemas.openxmlformats.org/spreadsheetml/2006/main" count="328" uniqueCount="243">
  <si>
    <t>Organisationsnamn</t>
  </si>
  <si>
    <t>RF-nr</t>
  </si>
  <si>
    <t>Alelyckans Squashklubb</t>
  </si>
  <si>
    <t>802536-3907</t>
  </si>
  <si>
    <t>55151</t>
  </si>
  <si>
    <t>Borås Squashklubb</t>
  </si>
  <si>
    <t>802420-7162</t>
  </si>
  <si>
    <t>19600</t>
  </si>
  <si>
    <t>Botkyrka GOIF</t>
  </si>
  <si>
    <t>812800-4606</t>
  </si>
  <si>
    <t>1277</t>
  </si>
  <si>
    <t>Bredaryds Squashklubb</t>
  </si>
  <si>
    <t>828000-7769</t>
  </si>
  <si>
    <t>1298</t>
  </si>
  <si>
    <t>Carlskrona Squashklubb</t>
  </si>
  <si>
    <t>835000-5339</t>
  </si>
  <si>
    <t>19586</t>
  </si>
  <si>
    <t>Enskede Squash Club</t>
  </si>
  <si>
    <t>802458-0022</t>
  </si>
  <si>
    <t>31221</t>
  </si>
  <si>
    <t>Helsingborgs Racketklubb</t>
  </si>
  <si>
    <t>802467-2241</t>
  </si>
  <si>
    <t>45686</t>
  </si>
  <si>
    <t>Idrottsklubben Studenterna i Umeå</t>
  </si>
  <si>
    <t>894000-4792</t>
  </si>
  <si>
    <t>3875</t>
  </si>
  <si>
    <t>Intersquash Club</t>
  </si>
  <si>
    <t>802456-3036</t>
  </si>
  <si>
    <t>24384</t>
  </si>
  <si>
    <t>Jönköpings Squashklubb</t>
  </si>
  <si>
    <t>802417-2176</t>
  </si>
  <si>
    <t>38282</t>
  </si>
  <si>
    <t>Karlstad Squashklubb</t>
  </si>
  <si>
    <t>802431-7011</t>
  </si>
  <si>
    <t>19626</t>
  </si>
  <si>
    <t>Lidköpings Squash &amp; Padelförening</t>
  </si>
  <si>
    <t>802530-4844</t>
  </si>
  <si>
    <t>54636</t>
  </si>
  <si>
    <t>Linköpings Akademiska Squashklubb</t>
  </si>
  <si>
    <t>802456-9942</t>
  </si>
  <si>
    <t>50888</t>
  </si>
  <si>
    <t>Linköpings Squashklubb</t>
  </si>
  <si>
    <t>822001-5534</t>
  </si>
  <si>
    <t>19594</t>
  </si>
  <si>
    <t>Lunds Squashklubb</t>
  </si>
  <si>
    <t>802521-8077</t>
  </si>
  <si>
    <t>38647</t>
  </si>
  <si>
    <t>Malmö Racketlon Club</t>
  </si>
  <si>
    <t>802427-7777</t>
  </si>
  <si>
    <t>Malmö Squash Club</t>
  </si>
  <si>
    <t>802461-7295</t>
  </si>
  <si>
    <t>45148</t>
  </si>
  <si>
    <t>Norrtälje Squashklubb</t>
  </si>
  <si>
    <t>802539-1494</t>
  </si>
  <si>
    <t>55540</t>
  </si>
  <si>
    <t>Nya Skellefteå Squashklubb</t>
  </si>
  <si>
    <t>802443-5359</t>
  </si>
  <si>
    <t>44795</t>
  </si>
  <si>
    <t>Oskarshamns Squashklubb</t>
  </si>
  <si>
    <t>802488-0059</t>
  </si>
  <si>
    <t>50774</t>
  </si>
  <si>
    <t>Squashklubben Norrköping</t>
  </si>
  <si>
    <t>802457-6897</t>
  </si>
  <si>
    <t>19596</t>
  </si>
  <si>
    <t>Stockholm West Squash Club</t>
  </si>
  <si>
    <t>802472-8597</t>
  </si>
  <si>
    <t>50011</t>
  </si>
  <si>
    <t>Stockholms Squashklubb</t>
  </si>
  <si>
    <t>802407-4935</t>
  </si>
  <si>
    <t>19619</t>
  </si>
  <si>
    <t>Sundsvalls Squashclub</t>
  </si>
  <si>
    <t>889202-6967</t>
  </si>
  <si>
    <t>19632</t>
  </si>
  <si>
    <t>Team Göteborg Squashklubb</t>
  </si>
  <si>
    <t>857207-3784</t>
  </si>
  <si>
    <t>33016</t>
  </si>
  <si>
    <t>Täby Badmintonförening</t>
  </si>
  <si>
    <t>816000-3466</t>
  </si>
  <si>
    <t>4973</t>
  </si>
  <si>
    <t>Upsala Squash Club</t>
  </si>
  <si>
    <t>802496-7104</t>
  </si>
  <si>
    <t>51559</t>
  </si>
  <si>
    <t>Wasa Squash Rackets Club</t>
  </si>
  <si>
    <t>802014-5051</t>
  </si>
  <si>
    <t>19624</t>
  </si>
  <si>
    <t>Västervik Squash Rackets Club</t>
  </si>
  <si>
    <t>802457-4421</t>
  </si>
  <si>
    <t>19591</t>
  </si>
  <si>
    <t>Västerås Squash Club</t>
  </si>
  <si>
    <t>802442-3843</t>
  </si>
  <si>
    <t>33480</t>
  </si>
  <si>
    <t>Växjö Squash Klubb</t>
  </si>
  <si>
    <t>802421-6445</t>
  </si>
  <si>
    <t>31812</t>
  </si>
  <si>
    <t>Örebro Squashklubb</t>
  </si>
  <si>
    <t>802434-1276</t>
  </si>
  <si>
    <t>40073</t>
  </si>
  <si>
    <t>Östersunds Squashförening</t>
  </si>
  <si>
    <t>802416-6251</t>
  </si>
  <si>
    <t>19633</t>
  </si>
  <si>
    <t>Antal röster</t>
  </si>
  <si>
    <t>Björn Angtoft</t>
  </si>
  <si>
    <t>Nathalie Malmström</t>
  </si>
  <si>
    <t>Petra Drezelius</t>
  </si>
  <si>
    <t xml:space="preserve">Stefan Short </t>
  </si>
  <si>
    <t>Väntar på namn</t>
  </si>
  <si>
    <t>Michael Garrido</t>
  </si>
  <si>
    <t>Johan Fransson</t>
  </si>
  <si>
    <t>jorgen.gustavsson@me.com</t>
  </si>
  <si>
    <t>Olof Forsberg </t>
  </si>
  <si>
    <t>stockholmwestsquash@gmail.com</t>
  </si>
  <si>
    <t>Olga Stern</t>
  </si>
  <si>
    <t>Tobias Zetterkvist &lt;tobzet@icloud.com&gt;</t>
  </si>
  <si>
    <t>Tobias Zetterkvist</t>
  </si>
  <si>
    <t>shortstefan@gmail.com</t>
  </si>
  <si>
    <t>Caroline Norén</t>
  </si>
  <si>
    <t>Jorgen Gustavsson Blommendahl</t>
  </si>
  <si>
    <t>Elisabeth Wennberg</t>
  </si>
  <si>
    <t xml:space="preserve"> David Storek</t>
  </si>
  <si>
    <t>caroline.noren@kanozi.se</t>
  </si>
  <si>
    <t xml:space="preserve">janne102@yahoo.com </t>
  </si>
  <si>
    <t xml:space="preserve">elisabet.wennberg@gmail.com </t>
  </si>
  <si>
    <t xml:space="preserve">michael.errington@gmail.com </t>
  </si>
  <si>
    <t xml:space="preserve">petradryselius@gmail.com </t>
  </si>
  <si>
    <t>Magnus o Linnea</t>
  </si>
  <si>
    <t>michael.garrido@gaia.se</t>
  </si>
  <si>
    <t>olgis.stern@gmail.com</t>
  </si>
  <si>
    <t>johan.fransson@merck.com</t>
  </si>
  <si>
    <t xml:space="preserve">christian.drakenberg@gmail.com </t>
  </si>
  <si>
    <t>Cristian Drakenberg</t>
  </si>
  <si>
    <t>Privat</t>
  </si>
  <si>
    <t>hej@racketladan.se</t>
  </si>
  <si>
    <t>FÖRENINGAR</t>
  </si>
  <si>
    <t>FM</t>
  </si>
  <si>
    <t>STYRELSE/KANDIDATER/VALBEREDNING/ANDRA</t>
  </si>
  <si>
    <t>Michael Errington</t>
  </si>
  <si>
    <t>Status 17:21 26 nov</t>
  </si>
  <si>
    <t>bjorn.angtoft@gmail.com</t>
  </si>
  <si>
    <t xml:space="preserve">nathalie.2001@live.se </t>
  </si>
  <si>
    <t>u.inam.khan@gmail.com</t>
  </si>
  <si>
    <t>jonas.frick@alder.se</t>
  </si>
  <si>
    <t>viktor.erik.h@hotmail.se</t>
  </si>
  <si>
    <t>anna.kaiding@squash.se</t>
  </si>
  <si>
    <t>lena.arleklo@squash.se</t>
  </si>
  <si>
    <t>Kandidat</t>
  </si>
  <si>
    <t>helene.borg@squash.se</t>
  </si>
  <si>
    <t>matilda.falck@squash.se</t>
  </si>
  <si>
    <t>gabriel.hermansson@squash.se</t>
  </si>
  <si>
    <t>victoria.savelius@squash.se</t>
  </si>
  <si>
    <t>panna@vasiliou.se</t>
  </si>
  <si>
    <t>andersaquilonius@hotmail.com</t>
  </si>
  <si>
    <t>lindblomcharlotte@gmail.com</t>
  </si>
  <si>
    <t>bobo@docere.se</t>
  </si>
  <si>
    <t>tt@malmosquash.se</t>
  </si>
  <si>
    <t>Antalet medlemmar kopplat till IdrottOnline. &lt;150 Medl = 1 röst, &gt;=150 medl = 2 röster och största IF i distrikt = 3 röster (Gtbg,Malmö,Skellefteå (?) och Intersquash</t>
  </si>
  <si>
    <t>Norrlands Sqf</t>
  </si>
  <si>
    <t>Sydsv Sqf</t>
  </si>
  <si>
    <t>Västsv Sqf</t>
  </si>
  <si>
    <t>Östsv Sqf</t>
  </si>
  <si>
    <t>Organisationsnr</t>
  </si>
  <si>
    <t>Överliggande Organisation</t>
  </si>
  <si>
    <t>Antal Medlem Sektion 22-23</t>
  </si>
  <si>
    <t>Antal Medlem Sektion 21-22</t>
  </si>
  <si>
    <t>Vad gäller - röstlängd:</t>
  </si>
  <si>
    <t>Trollhättans Squashförening</t>
  </si>
  <si>
    <t>802542-4659</t>
  </si>
  <si>
    <t>Trend</t>
  </si>
  <si>
    <t>®</t>
  </si>
  <si>
    <t>­</t>
  </si>
  <si>
    <t>¯</t>
  </si>
  <si>
    <t>Antal  medlemmar 21-22 vs 22-23</t>
  </si>
  <si>
    <t>Idrott-Online IF</t>
  </si>
  <si>
    <t>Peter Hernberg</t>
  </si>
  <si>
    <t>Bekräftad deltagare (med ordf. eller med fullmakt)</t>
  </si>
  <si>
    <t>Eric Andersson</t>
  </si>
  <si>
    <t>m.e.andersson@hotmail.com</t>
  </si>
  <si>
    <t>Christer Hallén</t>
  </si>
  <si>
    <t>chhallen85@gmail.com</t>
  </si>
  <si>
    <t>Jan Angwald</t>
  </si>
  <si>
    <t>jan@bsq.se</t>
  </si>
  <si>
    <t>Eivor Nyberg</t>
  </si>
  <si>
    <t>eivor.nyberg1@gmail.com</t>
  </si>
  <si>
    <t>Joakim Ahlberg</t>
  </si>
  <si>
    <t>jocke@grandgym.se</t>
  </si>
  <si>
    <t>Lars Stävenborg</t>
  </si>
  <si>
    <t>lars_stavenborg@hotmail.com</t>
  </si>
  <si>
    <t>Håkan Salomonsson</t>
  </si>
  <si>
    <t>info@racketclinic.se</t>
  </si>
  <si>
    <t>Anders Rebbling</t>
  </si>
  <si>
    <t>anders.rebbling@gmail.com</t>
  </si>
  <si>
    <t>michael.errington@gmail.com</t>
  </si>
  <si>
    <t>Jesper Ekberg</t>
  </si>
  <si>
    <t>jespersmusik@hotmail.com</t>
  </si>
  <si>
    <t>Patrik Kristoffersson</t>
  </si>
  <si>
    <t>patrik.kristoffersson@bredband.net</t>
  </si>
  <si>
    <t>Niklas Westerlund</t>
  </si>
  <si>
    <t>niklas.west@hotmail.com</t>
  </si>
  <si>
    <t>Swarnalatha Kirsnaswamy</t>
  </si>
  <si>
    <t>Caroline Bristulf Noren</t>
  </si>
  <si>
    <t>caroline.noren@gmail.com</t>
  </si>
  <si>
    <t>Elisabet.wennberg@gmail.com</t>
  </si>
  <si>
    <t>k.swarna.l@gmail.com</t>
  </si>
  <si>
    <t>Oscar Wahllöf</t>
  </si>
  <si>
    <t>oscar@polego.se</t>
  </si>
  <si>
    <t>Petra Dryselius</t>
  </si>
  <si>
    <t>petradryselius@gmail.com</t>
  </si>
  <si>
    <t>Magnus Sydoff</t>
  </si>
  <si>
    <t>magnus@magnussurf.com</t>
  </si>
  <si>
    <t>Markus Borg</t>
  </si>
  <si>
    <t>markus.borg@gmail.com</t>
  </si>
  <si>
    <t>Mikael Edvardsson</t>
  </si>
  <si>
    <t>mikael@edwardsson.net</t>
  </si>
  <si>
    <t>Lar-Erik Svensson</t>
  </si>
  <si>
    <t>larserik.oac@gmail.com</t>
  </si>
  <si>
    <t>Magnus Ryderstedt</t>
  </si>
  <si>
    <t>eventsthlm@gmail.com</t>
  </si>
  <si>
    <t>Jan Kaiding</t>
  </si>
  <si>
    <t>jan.kaiding@live.se</t>
  </si>
  <si>
    <t>Ordförande. - inbjudan</t>
  </si>
  <si>
    <t>Michael.garrido@gaia.se</t>
  </si>
  <si>
    <t>Olof Forsberg</t>
  </si>
  <si>
    <t>peter.hernberg@nordea.se</t>
  </si>
  <si>
    <t>Michael Ohlsson</t>
  </si>
  <si>
    <t>michael.ohlsson@hotmail.com</t>
  </si>
  <si>
    <t>Nils Almén</t>
  </si>
  <si>
    <t>nils@almens.com</t>
  </si>
  <si>
    <t>Paul Ottosson</t>
  </si>
  <si>
    <t>paul.ottosson@datanet.se</t>
  </si>
  <si>
    <t>Filip Jacobsen</t>
  </si>
  <si>
    <t>filipe.jacobsen@gmail.com</t>
  </si>
  <si>
    <t>christian@squashdraken.net</t>
  </si>
  <si>
    <t>David Ahlinder</t>
  </si>
  <si>
    <t>david.ahlinder@gmail.com</t>
  </si>
  <si>
    <t xml:space="preserve">Jason Cowling. </t>
  </si>
  <si>
    <t>jcsquash@outlook.com</t>
  </si>
  <si>
    <t>Mikael Pallinder</t>
  </si>
  <si>
    <t>mikael.pallinder@linnekapital.se</t>
  </si>
  <si>
    <t>Tommy Nilsson</t>
  </si>
  <si>
    <t>luftslott@gmail.com</t>
  </si>
  <si>
    <t>toni1202@student.miun.se</t>
  </si>
  <si>
    <t>Lars G Johannson,</t>
  </si>
  <si>
    <t>larz.g@glasandart.se</t>
  </si>
  <si>
    <t>Christian Drakenberg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</si>
</sst>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11"/>
      <color rgb="FF000000"/>
      <name val="Inherit"/>
    </font>
    <font>
      <sz val="10"/>
      <color rgb="FF424242"/>
      <name val="Segoe UI"/>
      <family val="2"/>
    </font>
    <font>
      <sz val="10"/>
      <color rgb="FF000000"/>
      <name val="Inherit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1"/>
      <name val="Arial Nova"/>
      <family val="2"/>
    </font>
    <font>
      <sz val="10"/>
      <name val="Arial Nova"/>
      <family val="2"/>
    </font>
    <font>
      <sz val="12"/>
      <color rgb="FF000000"/>
      <name val="Arial Nova"/>
      <family val="2"/>
    </font>
    <font>
      <sz val="11"/>
      <color rgb="FF000000"/>
      <name val="Arial Nova"/>
      <family val="2"/>
    </font>
    <font>
      <sz val="15"/>
      <color rgb="FF000000"/>
      <name val="Arial Nova"/>
      <family val="2"/>
    </font>
    <font>
      <b/>
      <sz val="11"/>
      <color rgb="FF000000"/>
      <name val="Arial Nova"/>
      <family val="2"/>
    </font>
    <font>
      <sz val="10"/>
      <color rgb="FF000000"/>
      <name val="Arial Nova"/>
      <family val="2"/>
    </font>
    <font>
      <b/>
      <sz val="10"/>
      <name val="Arial Nova"/>
      <family val="2"/>
    </font>
    <font>
      <b/>
      <sz val="11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b/>
      <sz val="11"/>
      <color rgb="FF000000"/>
      <name val="Symbol"/>
      <family val="1"/>
      <charset val="2"/>
    </font>
    <font>
      <b/>
      <sz val="11"/>
      <color rgb="FFC00000"/>
      <name val="Symbol"/>
      <family val="1"/>
      <charset val="2"/>
    </font>
    <font>
      <b/>
      <sz val="12"/>
      <color theme="0" tint="-0.34998626667073579"/>
      <name val="Symbol"/>
      <family val="1"/>
      <charset val="2"/>
    </font>
    <font>
      <b/>
      <sz val="11"/>
      <color theme="0" tint="-0.34998626667073579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D0D7E5"/>
      </top>
      <bottom style="thin">
        <color rgb="FFD0D7E5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rgb="FFD0D7E5"/>
      </left>
      <right style="thin">
        <color theme="1" tint="0.34998626667073579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 style="medium">
        <color auto="1"/>
      </top>
      <bottom style="thin">
        <color rgb="FFD0D7E5"/>
      </bottom>
      <diagonal/>
    </border>
    <border>
      <left/>
      <right/>
      <top style="medium">
        <color auto="1"/>
      </top>
      <bottom/>
      <diagonal/>
    </border>
    <border>
      <left style="thin">
        <color rgb="FFD0D7E5"/>
      </left>
      <right/>
      <top style="medium">
        <color auto="1"/>
      </top>
      <bottom style="thin">
        <color rgb="FFD0D7E5"/>
      </bottom>
      <diagonal/>
    </border>
    <border>
      <left/>
      <right style="thin">
        <color rgb="FFD0D7E5"/>
      </right>
      <top style="medium">
        <color auto="1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theme="1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theme="1"/>
      </top>
      <bottom/>
      <diagonal/>
    </border>
    <border>
      <left style="thin">
        <color rgb="FFD0D7E5"/>
      </left>
      <right/>
      <top style="thin">
        <color theme="1"/>
      </top>
      <bottom style="thin">
        <color rgb="FFD0D7E5"/>
      </bottom>
      <diagonal/>
    </border>
    <border>
      <left style="thin">
        <color rgb="FFD0D7E5"/>
      </left>
      <right style="thin">
        <color theme="1" tint="0.34998626667073579"/>
      </right>
      <top style="thin">
        <color theme="1"/>
      </top>
      <bottom style="thin">
        <color rgb="FFD0D7E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theme="1" tint="0.34998626667073579"/>
      </right>
      <top/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6"/>
    <xf numFmtId="0" fontId="3" fillId="0" borderId="0" xfId="6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6" applyFill="1" applyBorder="1" applyAlignment="1">
      <alignment wrapText="1"/>
    </xf>
    <xf numFmtId="0" fontId="9" fillId="0" borderId="0" xfId="0" applyFont="1" applyAlignment="1">
      <alignment wrapText="1"/>
    </xf>
    <xf numFmtId="0" fontId="4" fillId="0" borderId="2" xfId="6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4" borderId="5" xfId="0" applyFont="1" applyFill="1" applyBorder="1"/>
    <xf numFmtId="0" fontId="0" fillId="4" borderId="5" xfId="0" applyFill="1" applyBorder="1"/>
    <xf numFmtId="0" fontId="5" fillId="4" borderId="5" xfId="0" applyFont="1" applyFill="1" applyBorder="1"/>
    <xf numFmtId="0" fontId="0" fillId="4" borderId="0" xfId="0" applyFill="1"/>
    <xf numFmtId="0" fontId="8" fillId="0" borderId="4" xfId="0" applyFont="1" applyBorder="1" applyAlignment="1">
      <alignment vertical="center"/>
    </xf>
    <xf numFmtId="0" fontId="3" fillId="0" borderId="0" xfId="6" applyAlignment="1">
      <alignment vertical="center" wrapText="1"/>
    </xf>
    <xf numFmtId="0" fontId="3" fillId="0" borderId="0" xfId="6" applyFill="1"/>
    <xf numFmtId="0" fontId="3" fillId="0" borderId="0" xfId="6" applyFill="1" applyAlignment="1">
      <alignment vertical="center" wrapText="1"/>
    </xf>
    <xf numFmtId="0" fontId="4" fillId="0" borderId="0" xfId="6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6" fillId="2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left" wrapText="1" indent="1"/>
    </xf>
    <xf numFmtId="0" fontId="17" fillId="0" borderId="3" xfId="0" applyFont="1" applyBorder="1" applyAlignment="1">
      <alignment horizontal="left" wrapText="1" indent="1"/>
    </xf>
    <xf numFmtId="0" fontId="17" fillId="3" borderId="7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horizontal="right" vertical="center" wrapText="1" indent="1"/>
    </xf>
    <xf numFmtId="0" fontId="17" fillId="3" borderId="1" xfId="0" applyFont="1" applyFill="1" applyBorder="1" applyAlignment="1">
      <alignment horizontal="right" wrapText="1" indent="1"/>
    </xf>
    <xf numFmtId="0" fontId="17" fillId="3" borderId="3" xfId="0" applyFont="1" applyFill="1" applyBorder="1" applyAlignment="1">
      <alignment horizontal="right" wrapText="1" indent="1"/>
    </xf>
    <xf numFmtId="0" fontId="17" fillId="0" borderId="3" xfId="0" applyFont="1" applyBorder="1" applyAlignment="1">
      <alignment horizontal="right" wrapText="1" indent="1"/>
    </xf>
    <xf numFmtId="0" fontId="17" fillId="3" borderId="7" xfId="0" applyFont="1" applyFill="1" applyBorder="1" applyAlignment="1">
      <alignment horizontal="right" wrapText="1" indent="1"/>
    </xf>
    <xf numFmtId="0" fontId="16" fillId="2" borderId="8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17" fillId="0" borderId="9" xfId="0" applyFont="1" applyBorder="1" applyAlignment="1">
      <alignment horizontal="right" wrapText="1" indent="1"/>
    </xf>
    <xf numFmtId="0" fontId="16" fillId="5" borderId="10" xfId="0" applyFont="1" applyFill="1" applyBorder="1" applyAlignment="1">
      <alignment horizontal="right" vertical="center" wrapText="1" indent="1"/>
    </xf>
    <xf numFmtId="0" fontId="18" fillId="0" borderId="11" xfId="0" applyFont="1" applyBorder="1" applyAlignment="1">
      <alignment horizontal="right" indent="1"/>
    </xf>
    <xf numFmtId="0" fontId="17" fillId="3" borderId="3" xfId="0" applyFont="1" applyFill="1" applyBorder="1" applyAlignment="1">
      <alignment horizontal="left" wrapText="1" indent="1"/>
    </xf>
    <xf numFmtId="0" fontId="19" fillId="2" borderId="8" xfId="0" applyFont="1" applyFill="1" applyBorder="1" applyAlignment="1">
      <alignment horizontal="right" vertical="center" wrapText="1" indent="1"/>
    </xf>
    <xf numFmtId="0" fontId="20" fillId="3" borderId="8" xfId="0" applyFont="1" applyFill="1" applyBorder="1" applyAlignment="1">
      <alignment horizontal="right" wrapText="1" indent="1"/>
    </xf>
    <xf numFmtId="0" fontId="20" fillId="0" borderId="9" xfId="0" applyFont="1" applyBorder="1" applyAlignment="1">
      <alignment horizontal="right" wrapText="1" indent="1"/>
    </xf>
    <xf numFmtId="0" fontId="20" fillId="3" borderId="9" xfId="0" applyFont="1" applyFill="1" applyBorder="1" applyAlignment="1">
      <alignment horizontal="right" wrapText="1" indent="1"/>
    </xf>
    <xf numFmtId="0" fontId="17" fillId="3" borderId="9" xfId="0" applyFont="1" applyFill="1" applyBorder="1" applyAlignment="1">
      <alignment horizontal="right" wrapText="1" inden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wrapText="1"/>
    </xf>
    <xf numFmtId="0" fontId="12" fillId="0" borderId="14" xfId="0" applyFont="1" applyBorder="1"/>
    <xf numFmtId="0" fontId="16" fillId="3" borderId="13" xfId="0" applyFont="1" applyFill="1" applyBorder="1" applyAlignment="1">
      <alignment horizontal="right" wrapText="1" indent="1"/>
    </xf>
    <xf numFmtId="0" fontId="17" fillId="3" borderId="17" xfId="0" applyFont="1" applyFill="1" applyBorder="1" applyAlignment="1">
      <alignment horizontal="left" wrapText="1" indent="1"/>
    </xf>
    <xf numFmtId="0" fontId="17" fillId="3" borderId="18" xfId="0" applyFont="1" applyFill="1" applyBorder="1" applyAlignment="1">
      <alignment horizontal="left" wrapText="1" indent="1"/>
    </xf>
    <xf numFmtId="0" fontId="20" fillId="3" borderId="19" xfId="0" applyFont="1" applyFill="1" applyBorder="1" applyAlignment="1">
      <alignment horizontal="right" wrapText="1" indent="1"/>
    </xf>
    <xf numFmtId="0" fontId="17" fillId="3" borderId="18" xfId="0" applyFont="1" applyFill="1" applyBorder="1" applyAlignment="1">
      <alignment horizontal="right" wrapText="1" indent="1"/>
    </xf>
    <xf numFmtId="0" fontId="17" fillId="3" borderId="19" xfId="0" applyFont="1" applyFill="1" applyBorder="1" applyAlignment="1">
      <alignment horizontal="right" wrapText="1" indent="1"/>
    </xf>
    <xf numFmtId="0" fontId="21" fillId="3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right" indent="1"/>
    </xf>
    <xf numFmtId="0" fontId="24" fillId="3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3" fillId="0" borderId="0" xfId="6" applyFill="1" applyAlignment="1">
      <alignment horizontal="left" indent="1"/>
    </xf>
    <xf numFmtId="0" fontId="18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 indent="1"/>
    </xf>
    <xf numFmtId="0" fontId="3" fillId="0" borderId="23" xfId="6" applyFill="1" applyBorder="1" applyAlignment="1">
      <alignment horizontal="left" indent="1"/>
    </xf>
    <xf numFmtId="0" fontId="17" fillId="3" borderId="24" xfId="0" applyFont="1" applyFill="1" applyBorder="1" applyAlignment="1">
      <alignment horizontal="left" wrapText="1" indent="1"/>
    </xf>
    <xf numFmtId="0" fontId="17" fillId="3" borderId="24" xfId="0" applyFont="1" applyFill="1" applyBorder="1" applyAlignment="1">
      <alignment horizontal="right" wrapText="1" indent="1"/>
    </xf>
    <xf numFmtId="0" fontId="3" fillId="0" borderId="0" xfId="6" applyFill="1" applyBorder="1" applyAlignment="1">
      <alignment horizontal="left" indent="1"/>
    </xf>
    <xf numFmtId="0" fontId="16" fillId="6" borderId="8" xfId="0" applyFont="1" applyFill="1" applyBorder="1" applyAlignment="1">
      <alignment horizontal="right" vertical="center" wrapText="1" indent="1"/>
    </xf>
    <xf numFmtId="0" fontId="17" fillId="0" borderId="1" xfId="0" applyFont="1" applyBorder="1" applyAlignment="1">
      <alignment horizontal="left" wrapText="1" indent="1"/>
    </xf>
    <xf numFmtId="0" fontId="20" fillId="0" borderId="8" xfId="0" applyFont="1" applyBorder="1" applyAlignment="1">
      <alignment horizontal="right" wrapText="1" indent="1"/>
    </xf>
    <xf numFmtId="0" fontId="17" fillId="0" borderId="1" xfId="0" applyFont="1" applyBorder="1" applyAlignment="1">
      <alignment horizontal="right" wrapText="1" indent="1"/>
    </xf>
    <xf numFmtId="0" fontId="17" fillId="0" borderId="8" xfId="0" applyFont="1" applyBorder="1" applyAlignment="1">
      <alignment horizontal="right" wrapText="1" indent="1"/>
    </xf>
    <xf numFmtId="0" fontId="21" fillId="0" borderId="8" xfId="0" applyFont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wrapText="1" indent="1"/>
    </xf>
    <xf numFmtId="0" fontId="17" fillId="4" borderId="1" xfId="0" applyFont="1" applyFill="1" applyBorder="1" applyAlignment="1">
      <alignment horizontal="left" wrapText="1" indent="1"/>
    </xf>
    <xf numFmtId="0" fontId="20" fillId="4" borderId="9" xfId="0" applyFont="1" applyFill="1" applyBorder="1" applyAlignment="1">
      <alignment horizontal="right" wrapText="1" indent="1"/>
    </xf>
    <xf numFmtId="0" fontId="17" fillId="4" borderId="3" xfId="0" applyFont="1" applyFill="1" applyBorder="1" applyAlignment="1">
      <alignment horizontal="right" wrapText="1" indent="1"/>
    </xf>
    <xf numFmtId="0" fontId="17" fillId="4" borderId="9" xfId="0" applyFont="1" applyFill="1" applyBorder="1" applyAlignment="1">
      <alignment horizontal="right" wrapText="1" indent="1"/>
    </xf>
    <xf numFmtId="0" fontId="21" fillId="4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right" indent="1"/>
    </xf>
    <xf numFmtId="0" fontId="18" fillId="4" borderId="0" xfId="0" applyFont="1" applyFill="1" applyAlignment="1">
      <alignment horizontal="right" indent="1"/>
    </xf>
    <xf numFmtId="0" fontId="12" fillId="4" borderId="0" xfId="0" applyFont="1" applyFill="1" applyAlignment="1">
      <alignment horizontal="left" indent="1"/>
    </xf>
    <xf numFmtId="0" fontId="3" fillId="4" borderId="0" xfId="6" applyFill="1" applyAlignment="1">
      <alignment horizontal="left" indent="1"/>
    </xf>
    <xf numFmtId="0" fontId="17" fillId="0" borderId="24" xfId="0" applyFont="1" applyBorder="1" applyAlignment="1">
      <alignment horizontal="left" wrapText="1" indent="1"/>
    </xf>
    <xf numFmtId="0" fontId="20" fillId="0" borderId="2" xfId="0" applyFont="1" applyBorder="1" applyAlignment="1">
      <alignment horizontal="right" wrapText="1" indent="1"/>
    </xf>
    <xf numFmtId="0" fontId="17" fillId="0" borderId="2" xfId="0" applyFont="1" applyBorder="1" applyAlignment="1">
      <alignment horizontal="right" wrapText="1" indent="1"/>
    </xf>
    <xf numFmtId="0" fontId="23" fillId="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left" wrapText="1" indent="1"/>
    </xf>
    <xf numFmtId="0" fontId="16" fillId="3" borderId="16" xfId="0" applyFont="1" applyFill="1" applyBorder="1" applyAlignment="1">
      <alignment horizontal="left" wrapText="1" inden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änk" xfId="6" builtinId="8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0D7E5"/>
      <rgbColor rgb="00E5E5E5"/>
    </indexedColors>
    <mruColors>
      <color rgb="FFFF5757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ers.rebbling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an@bsq.se" TargetMode="External"/><Relationship Id="rId7" Type="http://schemas.openxmlformats.org/officeDocument/2006/relationships/hyperlink" Target="mailto:info@racketclinic.se" TargetMode="External"/><Relationship Id="rId12" Type="http://schemas.openxmlformats.org/officeDocument/2006/relationships/hyperlink" Target="mailto:larz.g@glasandart.se" TargetMode="External"/><Relationship Id="rId2" Type="http://schemas.openxmlformats.org/officeDocument/2006/relationships/hyperlink" Target="mailto:chhallen85@gmail.com" TargetMode="External"/><Relationship Id="rId1" Type="http://schemas.openxmlformats.org/officeDocument/2006/relationships/hyperlink" Target="mailto:m.e.andersson@hotmail.com" TargetMode="External"/><Relationship Id="rId6" Type="http://schemas.openxmlformats.org/officeDocument/2006/relationships/hyperlink" Target="mailto:lars_stavenborg@hotmail.com" TargetMode="External"/><Relationship Id="rId11" Type="http://schemas.openxmlformats.org/officeDocument/2006/relationships/hyperlink" Target="mailto:Elisabet.wennberg@gmail.com" TargetMode="External"/><Relationship Id="rId5" Type="http://schemas.openxmlformats.org/officeDocument/2006/relationships/hyperlink" Target="mailto:jocke@grandgym.se" TargetMode="External"/><Relationship Id="rId10" Type="http://schemas.openxmlformats.org/officeDocument/2006/relationships/hyperlink" Target="mailto:caroline.noren@gmail.com" TargetMode="External"/><Relationship Id="rId4" Type="http://schemas.openxmlformats.org/officeDocument/2006/relationships/hyperlink" Target="mailto:eivor.nyberg1@gmail.com" TargetMode="External"/><Relationship Id="rId9" Type="http://schemas.openxmlformats.org/officeDocument/2006/relationships/hyperlink" Target="mailto:jan.kaiding@live.s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chael.garrido@gaia.se" TargetMode="External"/><Relationship Id="rId13" Type="http://schemas.openxmlformats.org/officeDocument/2006/relationships/hyperlink" Target="mailto:bjorn.angtoft@gmail.com" TargetMode="External"/><Relationship Id="rId18" Type="http://schemas.openxmlformats.org/officeDocument/2006/relationships/hyperlink" Target="mailto:lena.arleklo@squash.se" TargetMode="External"/><Relationship Id="rId3" Type="http://schemas.openxmlformats.org/officeDocument/2006/relationships/hyperlink" Target="mailto:janne102@yahoo.com" TargetMode="External"/><Relationship Id="rId21" Type="http://schemas.openxmlformats.org/officeDocument/2006/relationships/hyperlink" Target="mailto:matilda.falck@squash.se" TargetMode="External"/><Relationship Id="rId7" Type="http://schemas.openxmlformats.org/officeDocument/2006/relationships/hyperlink" Target="mailto:petradryselius@gmail.com" TargetMode="External"/><Relationship Id="rId12" Type="http://schemas.openxmlformats.org/officeDocument/2006/relationships/hyperlink" Target="mailto:christian.drakenberg@gmail.com" TargetMode="External"/><Relationship Id="rId17" Type="http://schemas.openxmlformats.org/officeDocument/2006/relationships/hyperlink" Target="mailto:anna.kaiding@squash.se" TargetMode="External"/><Relationship Id="rId25" Type="http://schemas.openxmlformats.org/officeDocument/2006/relationships/hyperlink" Target="mailto:andersaquilonius@hotmail.com" TargetMode="External"/><Relationship Id="rId2" Type="http://schemas.openxmlformats.org/officeDocument/2006/relationships/hyperlink" Target="mailto:jorgen.gustavsson@me.com" TargetMode="External"/><Relationship Id="rId16" Type="http://schemas.openxmlformats.org/officeDocument/2006/relationships/hyperlink" Target="mailto:viktor.erik.h@hotmail.se" TargetMode="External"/><Relationship Id="rId20" Type="http://schemas.openxmlformats.org/officeDocument/2006/relationships/hyperlink" Target="mailto:helene.borg@squash.se" TargetMode="External"/><Relationship Id="rId1" Type="http://schemas.openxmlformats.org/officeDocument/2006/relationships/hyperlink" Target="mailto:caroline.noren@kanozi.se" TargetMode="External"/><Relationship Id="rId6" Type="http://schemas.openxmlformats.org/officeDocument/2006/relationships/hyperlink" Target="mailto:shortstefan@gmail.com" TargetMode="External"/><Relationship Id="rId11" Type="http://schemas.openxmlformats.org/officeDocument/2006/relationships/hyperlink" Target="mailto:hej@racketladan.se" TargetMode="External"/><Relationship Id="rId24" Type="http://schemas.openxmlformats.org/officeDocument/2006/relationships/hyperlink" Target="mailto:panna@vasiliou.se" TargetMode="External"/><Relationship Id="rId5" Type="http://schemas.openxmlformats.org/officeDocument/2006/relationships/hyperlink" Target="mailto:michael.errington@gmail.com" TargetMode="External"/><Relationship Id="rId15" Type="http://schemas.openxmlformats.org/officeDocument/2006/relationships/hyperlink" Target="mailto:u.inam.khan@gmail.com" TargetMode="External"/><Relationship Id="rId23" Type="http://schemas.openxmlformats.org/officeDocument/2006/relationships/hyperlink" Target="mailto:victoria.savelius@squash.se" TargetMode="External"/><Relationship Id="rId10" Type="http://schemas.openxmlformats.org/officeDocument/2006/relationships/hyperlink" Target="mailto:olgis.stern@gmail.com" TargetMode="External"/><Relationship Id="rId19" Type="http://schemas.openxmlformats.org/officeDocument/2006/relationships/hyperlink" Target="mailto:jonas.frick@alder.se" TargetMode="External"/><Relationship Id="rId4" Type="http://schemas.openxmlformats.org/officeDocument/2006/relationships/hyperlink" Target="mailto:elisabet.wennberg@gmail.com" TargetMode="External"/><Relationship Id="rId9" Type="http://schemas.openxmlformats.org/officeDocument/2006/relationships/hyperlink" Target="mailto:stockholmwestsquash@gmail.com" TargetMode="External"/><Relationship Id="rId14" Type="http://schemas.openxmlformats.org/officeDocument/2006/relationships/hyperlink" Target="mailto:nathalie.2001@live.se" TargetMode="External"/><Relationship Id="rId22" Type="http://schemas.openxmlformats.org/officeDocument/2006/relationships/hyperlink" Target="mailto:gabriel.hermansson@squash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zoomScaleNormal="100" workbookViewId="0">
      <pane xSplit="1" topLeftCell="B1" activePane="topRight" state="frozen"/>
      <selection activeCell="A2" sqref="A2"/>
      <selection pane="topRight" activeCell="K26" sqref="K26"/>
    </sheetView>
  </sheetViews>
  <sheetFormatPr defaultColWidth="21.28515625" defaultRowHeight="12.75"/>
  <cols>
    <col min="1" max="1" width="35" style="25" customWidth="1"/>
    <col min="2" max="2" width="20.5703125" style="21" customWidth="1"/>
    <col min="3" max="3" width="12.140625" style="21" customWidth="1"/>
    <col min="4" max="5" width="18" style="21" customWidth="1"/>
    <col min="6" max="6" width="13.7109375" style="21" customWidth="1"/>
    <col min="7" max="7" width="17.7109375" style="21" customWidth="1"/>
    <col min="8" max="8" width="10.85546875" style="21" customWidth="1"/>
    <col min="9" max="9" width="13.42578125" style="21" customWidth="1"/>
    <col min="10" max="10" width="5.5703125" style="21" customWidth="1"/>
    <col min="11" max="11" width="23" style="21" customWidth="1"/>
    <col min="12" max="12" width="33.42578125" style="21" customWidth="1"/>
    <col min="13" max="13" width="35.42578125" style="21" customWidth="1"/>
    <col min="14" max="14" width="31.5703125" style="21" customWidth="1"/>
    <col min="15" max="15" width="28.85546875" style="21" customWidth="1"/>
    <col min="16" max="16384" width="21.28515625" style="21"/>
  </cols>
  <sheetData>
    <row r="1" spans="1:13" ht="21.75" customHeight="1">
      <c r="A1" s="24" t="s">
        <v>163</v>
      </c>
      <c r="B1" s="91" t="s">
        <v>154</v>
      </c>
      <c r="C1" s="91"/>
      <c r="D1" s="91"/>
    </row>
    <row r="2" spans="1:13" ht="22.5" customHeight="1">
      <c r="B2" s="91"/>
      <c r="C2" s="91"/>
      <c r="D2" s="91"/>
      <c r="F2" s="22"/>
    </row>
    <row r="3" spans="1:13" ht="9" customHeight="1">
      <c r="B3" s="92"/>
      <c r="C3" s="92"/>
      <c r="D3" s="92"/>
    </row>
    <row r="4" spans="1:13" ht="33" customHeight="1">
      <c r="A4" s="26" t="s">
        <v>0</v>
      </c>
      <c r="B4" s="26" t="s">
        <v>159</v>
      </c>
      <c r="C4" s="26" t="s">
        <v>1</v>
      </c>
      <c r="D4" s="26" t="s">
        <v>160</v>
      </c>
      <c r="E4" s="41" t="s">
        <v>162</v>
      </c>
      <c r="F4" s="30" t="s">
        <v>171</v>
      </c>
      <c r="G4" s="35" t="s">
        <v>161</v>
      </c>
      <c r="H4" s="35" t="s">
        <v>166</v>
      </c>
      <c r="I4" s="38" t="s">
        <v>100</v>
      </c>
      <c r="J4" s="35"/>
      <c r="K4" s="95" t="s">
        <v>218</v>
      </c>
      <c r="L4" s="96"/>
      <c r="M4" s="71" t="s">
        <v>173</v>
      </c>
    </row>
    <row r="5" spans="1:13" ht="23.1" customHeight="1">
      <c r="A5" s="27" t="s">
        <v>23</v>
      </c>
      <c r="B5" s="27" t="s">
        <v>24</v>
      </c>
      <c r="C5" s="27" t="s">
        <v>25</v>
      </c>
      <c r="D5" s="27" t="s">
        <v>155</v>
      </c>
      <c r="E5" s="42">
        <v>13</v>
      </c>
      <c r="F5" s="31">
        <v>26789</v>
      </c>
      <c r="G5" s="36">
        <v>13</v>
      </c>
      <c r="H5" s="49" t="s">
        <v>167</v>
      </c>
      <c r="I5" s="39">
        <v>1</v>
      </c>
      <c r="J5" s="63"/>
      <c r="K5" s="25" t="s">
        <v>188</v>
      </c>
      <c r="L5" s="64" t="s">
        <v>189</v>
      </c>
      <c r="M5" s="25"/>
    </row>
    <row r="6" spans="1:13" ht="23.1" customHeight="1">
      <c r="A6" s="27" t="s">
        <v>55</v>
      </c>
      <c r="B6" s="27" t="s">
        <v>56</v>
      </c>
      <c r="C6" s="27" t="s">
        <v>57</v>
      </c>
      <c r="D6" s="27" t="s">
        <v>155</v>
      </c>
      <c r="E6" s="42">
        <v>323</v>
      </c>
      <c r="F6" s="31">
        <v>342</v>
      </c>
      <c r="G6" s="36">
        <v>342</v>
      </c>
      <c r="H6" s="46" t="s">
        <v>168</v>
      </c>
      <c r="I6" s="39">
        <v>2</v>
      </c>
      <c r="J6" s="63"/>
      <c r="K6" s="25" t="s">
        <v>216</v>
      </c>
      <c r="L6" s="64" t="s">
        <v>217</v>
      </c>
      <c r="M6" s="25"/>
    </row>
    <row r="7" spans="1:13" ht="23.1" customHeight="1">
      <c r="A7" s="27" t="s">
        <v>70</v>
      </c>
      <c r="B7" s="27" t="s">
        <v>71</v>
      </c>
      <c r="C7" s="27" t="s">
        <v>72</v>
      </c>
      <c r="D7" s="27" t="s">
        <v>155</v>
      </c>
      <c r="E7" s="42">
        <v>63</v>
      </c>
      <c r="F7" s="31">
        <v>311</v>
      </c>
      <c r="G7" s="36">
        <v>311</v>
      </c>
      <c r="H7" s="46" t="s">
        <v>168</v>
      </c>
      <c r="I7" s="39">
        <v>2</v>
      </c>
      <c r="J7" s="63"/>
      <c r="K7" s="25" t="s">
        <v>222</v>
      </c>
      <c r="L7" s="64" t="s">
        <v>223</v>
      </c>
      <c r="M7" s="25"/>
    </row>
    <row r="8" spans="1:13" ht="23.1" customHeight="1">
      <c r="A8" s="28" t="s">
        <v>97</v>
      </c>
      <c r="B8" s="28" t="s">
        <v>98</v>
      </c>
      <c r="C8" s="28" t="s">
        <v>99</v>
      </c>
      <c r="D8" s="40" t="s">
        <v>155</v>
      </c>
      <c r="E8" s="43">
        <v>15</v>
      </c>
      <c r="F8" s="32">
        <v>15</v>
      </c>
      <c r="G8" s="37">
        <v>15</v>
      </c>
      <c r="H8" s="50" t="s">
        <v>167</v>
      </c>
      <c r="I8" s="39">
        <v>1</v>
      </c>
      <c r="J8" s="63"/>
      <c r="K8" s="25" t="s">
        <v>237</v>
      </c>
      <c r="L8" s="64" t="s">
        <v>238</v>
      </c>
      <c r="M8" s="25"/>
    </row>
    <row r="9" spans="1:13" ht="12.75" customHeight="1">
      <c r="A9" s="87"/>
      <c r="B9" s="87"/>
      <c r="C9" s="87"/>
      <c r="D9" s="68"/>
      <c r="E9" s="88"/>
      <c r="F9" s="69"/>
      <c r="G9" s="89"/>
      <c r="H9" s="90"/>
      <c r="I9" s="39"/>
      <c r="J9" s="63"/>
      <c r="K9" s="25"/>
      <c r="L9" s="64" t="s">
        <v>239</v>
      </c>
      <c r="M9" s="25"/>
    </row>
    <row r="10" spans="1:13" ht="23.1" customHeight="1">
      <c r="A10" s="54" t="s">
        <v>11</v>
      </c>
      <c r="B10" s="54" t="s">
        <v>12</v>
      </c>
      <c r="C10" s="54" t="s">
        <v>13</v>
      </c>
      <c r="D10" s="55" t="s">
        <v>156</v>
      </c>
      <c r="E10" s="56">
        <v>1</v>
      </c>
      <c r="F10" s="57">
        <v>25</v>
      </c>
      <c r="G10" s="58">
        <v>25</v>
      </c>
      <c r="H10" s="59" t="s">
        <v>168</v>
      </c>
      <c r="I10" s="60">
        <v>1</v>
      </c>
      <c r="J10" s="65"/>
      <c r="K10" s="66" t="s">
        <v>240</v>
      </c>
      <c r="L10" s="64" t="s">
        <v>241</v>
      </c>
      <c r="M10" s="66"/>
    </row>
    <row r="11" spans="1:13" ht="23.1" customHeight="1">
      <c r="A11" s="27" t="s">
        <v>14</v>
      </c>
      <c r="B11" s="27" t="s">
        <v>15</v>
      </c>
      <c r="C11" s="27" t="s">
        <v>16</v>
      </c>
      <c r="D11" s="27" t="s">
        <v>156</v>
      </c>
      <c r="E11" s="42">
        <v>149</v>
      </c>
      <c r="F11" s="31">
        <v>159</v>
      </c>
      <c r="G11" s="36">
        <v>159</v>
      </c>
      <c r="H11" s="46" t="s">
        <v>168</v>
      </c>
      <c r="I11" s="39">
        <v>2</v>
      </c>
      <c r="J11" s="63"/>
      <c r="K11" s="25" t="s">
        <v>182</v>
      </c>
      <c r="L11" s="64" t="s">
        <v>183</v>
      </c>
      <c r="M11" s="25"/>
    </row>
    <row r="12" spans="1:13" ht="23.1" customHeight="1">
      <c r="A12" s="27" t="s">
        <v>20</v>
      </c>
      <c r="B12" s="27" t="s">
        <v>21</v>
      </c>
      <c r="C12" s="27" t="s">
        <v>22</v>
      </c>
      <c r="D12" s="27" t="s">
        <v>156</v>
      </c>
      <c r="E12" s="42">
        <v>165</v>
      </c>
      <c r="F12" s="31">
        <v>188</v>
      </c>
      <c r="G12" s="36">
        <v>188</v>
      </c>
      <c r="H12" s="46" t="s">
        <v>168</v>
      </c>
      <c r="I12" s="39">
        <v>2</v>
      </c>
      <c r="J12" s="63"/>
      <c r="K12" s="25" t="s">
        <v>186</v>
      </c>
      <c r="L12" s="64" t="s">
        <v>187</v>
      </c>
      <c r="M12" s="25"/>
    </row>
    <row r="13" spans="1:13" ht="23.1" customHeight="1">
      <c r="A13" s="27" t="s">
        <v>29</v>
      </c>
      <c r="B13" s="27" t="s">
        <v>30</v>
      </c>
      <c r="C13" s="27" t="s">
        <v>31</v>
      </c>
      <c r="D13" s="27" t="s">
        <v>156</v>
      </c>
      <c r="E13" s="42">
        <v>29</v>
      </c>
      <c r="F13" s="31">
        <v>37</v>
      </c>
      <c r="G13" s="36">
        <v>37</v>
      </c>
      <c r="H13" s="46" t="s">
        <v>168</v>
      </c>
      <c r="I13" s="39">
        <v>1</v>
      </c>
      <c r="J13" s="63"/>
      <c r="K13" s="25" t="s">
        <v>191</v>
      </c>
      <c r="L13" s="64" t="s">
        <v>192</v>
      </c>
      <c r="M13" s="25"/>
    </row>
    <row r="14" spans="1:13" ht="23.1" customHeight="1">
      <c r="A14" s="27" t="s">
        <v>44</v>
      </c>
      <c r="B14" s="27" t="s">
        <v>45</v>
      </c>
      <c r="C14" s="27" t="s">
        <v>46</v>
      </c>
      <c r="D14" s="27" t="s">
        <v>156</v>
      </c>
      <c r="E14" s="42">
        <v>132</v>
      </c>
      <c r="F14" s="31">
        <v>134</v>
      </c>
      <c r="G14" s="36">
        <v>134</v>
      </c>
      <c r="H14" s="46" t="s">
        <v>168</v>
      </c>
      <c r="I14" s="39">
        <v>1</v>
      </c>
      <c r="J14" s="63"/>
      <c r="K14" s="25" t="s">
        <v>206</v>
      </c>
      <c r="L14" s="64" t="s">
        <v>207</v>
      </c>
      <c r="M14" s="25"/>
    </row>
    <row r="15" spans="1:13" ht="23.1" customHeight="1">
      <c r="A15" s="27" t="s">
        <v>47</v>
      </c>
      <c r="B15" s="27" t="s">
        <v>48</v>
      </c>
      <c r="C15" s="27">
        <v>45148</v>
      </c>
      <c r="D15" s="27" t="s">
        <v>156</v>
      </c>
      <c r="E15" s="42">
        <v>9</v>
      </c>
      <c r="F15" s="31">
        <v>10</v>
      </c>
      <c r="G15" s="36">
        <v>10</v>
      </c>
      <c r="H15" s="46" t="s">
        <v>168</v>
      </c>
      <c r="I15" s="39">
        <v>1</v>
      </c>
      <c r="J15" s="63"/>
      <c r="K15" s="25" t="s">
        <v>208</v>
      </c>
      <c r="L15" s="64" t="s">
        <v>209</v>
      </c>
      <c r="M15" s="25"/>
    </row>
    <row r="16" spans="1:13" ht="23.1" customHeight="1">
      <c r="A16" s="27" t="s">
        <v>49</v>
      </c>
      <c r="B16" s="27" t="s">
        <v>50</v>
      </c>
      <c r="C16" s="27" t="s">
        <v>51</v>
      </c>
      <c r="D16" s="27" t="s">
        <v>156</v>
      </c>
      <c r="E16" s="42">
        <v>488</v>
      </c>
      <c r="F16" s="31">
        <v>782</v>
      </c>
      <c r="G16" s="36">
        <v>782</v>
      </c>
      <c r="H16" s="46" t="s">
        <v>168</v>
      </c>
      <c r="I16" s="39">
        <v>3</v>
      </c>
      <c r="J16" s="63"/>
      <c r="K16" s="25" t="s">
        <v>210</v>
      </c>
      <c r="L16" s="64" t="s">
        <v>211</v>
      </c>
      <c r="M16" s="25"/>
    </row>
    <row r="17" spans="1:16" ht="23.1" customHeight="1">
      <c r="A17" s="27" t="s">
        <v>58</v>
      </c>
      <c r="B17" s="27" t="s">
        <v>59</v>
      </c>
      <c r="C17" s="27" t="s">
        <v>60</v>
      </c>
      <c r="D17" s="27" t="s">
        <v>156</v>
      </c>
      <c r="E17" s="42">
        <v>143</v>
      </c>
      <c r="F17" s="31">
        <v>139</v>
      </c>
      <c r="G17" s="36">
        <v>139</v>
      </c>
      <c r="H17" s="46" t="s">
        <v>168</v>
      </c>
      <c r="I17" s="39">
        <v>1</v>
      </c>
      <c r="J17" s="63"/>
      <c r="K17" s="25" t="s">
        <v>212</v>
      </c>
      <c r="L17" s="64" t="s">
        <v>213</v>
      </c>
      <c r="M17" s="25"/>
    </row>
    <row r="18" spans="1:16" ht="23.1" customHeight="1">
      <c r="A18" s="27" t="s">
        <v>85</v>
      </c>
      <c r="B18" s="27" t="s">
        <v>86</v>
      </c>
      <c r="C18" s="27" t="s">
        <v>87</v>
      </c>
      <c r="D18" s="29" t="s">
        <v>156</v>
      </c>
      <c r="E18" s="42">
        <v>10</v>
      </c>
      <c r="F18" s="34">
        <v>10</v>
      </c>
      <c r="G18" s="36">
        <v>10</v>
      </c>
      <c r="H18" s="49" t="s">
        <v>167</v>
      </c>
      <c r="I18" s="39">
        <v>1</v>
      </c>
      <c r="J18" s="63"/>
      <c r="K18" s="25" t="s">
        <v>231</v>
      </c>
      <c r="L18" s="64" t="s">
        <v>232</v>
      </c>
      <c r="M18" s="25"/>
    </row>
    <row r="19" spans="1:16" ht="23.1" customHeight="1">
      <c r="A19" s="28" t="s">
        <v>91</v>
      </c>
      <c r="B19" s="28" t="s">
        <v>92</v>
      </c>
      <c r="C19" s="28" t="s">
        <v>93</v>
      </c>
      <c r="D19" s="28" t="s">
        <v>156</v>
      </c>
      <c r="E19" s="43">
        <v>72</v>
      </c>
      <c r="F19" s="33">
        <v>89</v>
      </c>
      <c r="G19" s="37">
        <v>89</v>
      </c>
      <c r="H19" s="47" t="s">
        <v>168</v>
      </c>
      <c r="I19" s="39">
        <v>1</v>
      </c>
      <c r="J19" s="63"/>
      <c r="K19" s="25" t="s">
        <v>235</v>
      </c>
      <c r="L19" s="64" t="s">
        <v>236</v>
      </c>
      <c r="M19" s="25"/>
    </row>
    <row r="20" spans="1:16" ht="23.1" customHeight="1">
      <c r="A20" s="54" t="s">
        <v>2</v>
      </c>
      <c r="B20" s="54" t="s">
        <v>3</v>
      </c>
      <c r="C20" s="54" t="s">
        <v>4</v>
      </c>
      <c r="D20" s="55" t="s">
        <v>157</v>
      </c>
      <c r="E20" s="56">
        <v>7</v>
      </c>
      <c r="F20" s="57">
        <v>7</v>
      </c>
      <c r="G20" s="58">
        <v>7</v>
      </c>
      <c r="H20" s="61" t="s">
        <v>167</v>
      </c>
      <c r="I20" s="60">
        <v>1</v>
      </c>
      <c r="J20" s="65"/>
      <c r="K20" s="66" t="s">
        <v>176</v>
      </c>
      <c r="L20" s="67" t="s">
        <v>177</v>
      </c>
      <c r="M20" s="66"/>
    </row>
    <row r="21" spans="1:16" ht="23.1" customHeight="1">
      <c r="A21" s="27" t="s">
        <v>5</v>
      </c>
      <c r="B21" s="27" t="s">
        <v>6</v>
      </c>
      <c r="C21" s="27" t="s">
        <v>7</v>
      </c>
      <c r="D21" s="27" t="s">
        <v>157</v>
      </c>
      <c r="E21" s="42">
        <v>69</v>
      </c>
      <c r="F21" s="31">
        <v>69</v>
      </c>
      <c r="G21" s="36">
        <v>69</v>
      </c>
      <c r="H21" s="49" t="s">
        <v>167</v>
      </c>
      <c r="I21" s="39">
        <v>1</v>
      </c>
      <c r="J21" s="63"/>
      <c r="K21" s="25" t="s">
        <v>178</v>
      </c>
      <c r="L21" s="64" t="s">
        <v>179</v>
      </c>
      <c r="M21" s="25"/>
    </row>
    <row r="22" spans="1:16" ht="23.1" customHeight="1">
      <c r="A22" s="27" t="s">
        <v>32</v>
      </c>
      <c r="B22" s="27" t="s">
        <v>33</v>
      </c>
      <c r="C22" s="27" t="s">
        <v>34</v>
      </c>
      <c r="D22" s="27" t="s">
        <v>157</v>
      </c>
      <c r="E22" s="42">
        <v>29</v>
      </c>
      <c r="F22" s="31">
        <v>31</v>
      </c>
      <c r="G22" s="36">
        <v>31</v>
      </c>
      <c r="H22" s="46" t="s">
        <v>168</v>
      </c>
      <c r="I22" s="39">
        <v>1</v>
      </c>
      <c r="J22" s="63"/>
      <c r="K22" s="25" t="s">
        <v>193</v>
      </c>
      <c r="L22" s="64" t="s">
        <v>194</v>
      </c>
      <c r="M22" s="25"/>
    </row>
    <row r="23" spans="1:16" ht="23.1" customHeight="1">
      <c r="A23" s="27" t="s">
        <v>35</v>
      </c>
      <c r="B23" s="27" t="s">
        <v>36</v>
      </c>
      <c r="C23" s="27" t="s">
        <v>37</v>
      </c>
      <c r="D23" s="27" t="s">
        <v>157</v>
      </c>
      <c r="E23" s="42">
        <v>301</v>
      </c>
      <c r="F23" s="31">
        <v>304</v>
      </c>
      <c r="G23" s="36">
        <v>304</v>
      </c>
      <c r="H23" s="46" t="s">
        <v>168</v>
      </c>
      <c r="I23" s="39">
        <v>2</v>
      </c>
      <c r="J23" s="63"/>
      <c r="K23" s="25" t="s">
        <v>195</v>
      </c>
      <c r="L23" s="64" t="s">
        <v>196</v>
      </c>
      <c r="M23" s="25"/>
    </row>
    <row r="24" spans="1:16" ht="23.1" customHeight="1">
      <c r="A24" s="72" t="s">
        <v>73</v>
      </c>
      <c r="B24" s="72" t="s">
        <v>74</v>
      </c>
      <c r="C24" s="72" t="s">
        <v>75</v>
      </c>
      <c r="D24" s="72" t="s">
        <v>157</v>
      </c>
      <c r="E24" s="73">
        <v>2315</v>
      </c>
      <c r="F24" s="74">
        <v>2331</v>
      </c>
      <c r="G24" s="75">
        <v>2331</v>
      </c>
      <c r="H24" s="76" t="s">
        <v>168</v>
      </c>
      <c r="I24" s="39">
        <v>3</v>
      </c>
      <c r="J24" s="62"/>
      <c r="K24" s="25" t="s">
        <v>198</v>
      </c>
      <c r="L24" s="64" t="s">
        <v>199</v>
      </c>
      <c r="M24" s="25" t="s">
        <v>198</v>
      </c>
    </row>
    <row r="25" spans="1:16" ht="15.75" customHeight="1">
      <c r="A25" s="77"/>
      <c r="B25" s="77"/>
      <c r="C25" s="77"/>
      <c r="D25" s="78"/>
      <c r="E25" s="79"/>
      <c r="F25" s="80"/>
      <c r="G25" s="81"/>
      <c r="H25" s="82"/>
      <c r="I25" s="83"/>
      <c r="J25" s="84"/>
      <c r="K25" s="85"/>
      <c r="L25" s="86" t="s">
        <v>201</v>
      </c>
      <c r="M25" s="85" t="s">
        <v>197</v>
      </c>
    </row>
    <row r="26" spans="1:16" ht="18" customHeight="1">
      <c r="A26" s="77"/>
      <c r="B26" s="77"/>
      <c r="C26" s="77"/>
      <c r="D26" s="78"/>
      <c r="E26" s="79"/>
      <c r="F26" s="80"/>
      <c r="G26" s="81"/>
      <c r="H26" s="82"/>
      <c r="I26" s="83"/>
      <c r="J26" s="84"/>
      <c r="K26"/>
      <c r="L26" s="86" t="s">
        <v>200</v>
      </c>
      <c r="M26" s="85" t="s">
        <v>117</v>
      </c>
    </row>
    <row r="27" spans="1:16" ht="23.1" customHeight="1">
      <c r="A27" s="40" t="s">
        <v>164</v>
      </c>
      <c r="B27" s="40" t="s">
        <v>165</v>
      </c>
      <c r="C27" s="40">
        <v>56053</v>
      </c>
      <c r="D27" s="27" t="s">
        <v>157</v>
      </c>
      <c r="E27" s="44">
        <v>0</v>
      </c>
      <c r="F27" s="32">
        <v>31</v>
      </c>
      <c r="G27" s="45">
        <v>31</v>
      </c>
      <c r="H27" s="46" t="s">
        <v>168</v>
      </c>
      <c r="I27" s="39">
        <v>1</v>
      </c>
      <c r="J27" s="63"/>
      <c r="K27" s="25" t="s">
        <v>224</v>
      </c>
      <c r="L27" s="64" t="s">
        <v>225</v>
      </c>
      <c r="M27" s="25"/>
    </row>
    <row r="28" spans="1:16" ht="23.1" customHeight="1">
      <c r="A28" s="28" t="s">
        <v>94</v>
      </c>
      <c r="B28" s="28" t="s">
        <v>95</v>
      </c>
      <c r="C28" s="28" t="s">
        <v>96</v>
      </c>
      <c r="D28" s="28" t="s">
        <v>157</v>
      </c>
      <c r="E28" s="43">
        <v>100</v>
      </c>
      <c r="F28" s="33">
        <v>206</v>
      </c>
      <c r="G28" s="37">
        <v>106</v>
      </c>
      <c r="H28" s="47" t="s">
        <v>168</v>
      </c>
      <c r="I28" s="39">
        <v>1</v>
      </c>
      <c r="J28" s="63"/>
      <c r="K28" s="25" t="s">
        <v>174</v>
      </c>
      <c r="L28" s="64" t="s">
        <v>175</v>
      </c>
      <c r="M28" s="25"/>
      <c r="O28" s="23"/>
      <c r="P28" s="23"/>
    </row>
    <row r="29" spans="1:16" ht="23.1" customHeight="1">
      <c r="A29" s="54" t="s">
        <v>8</v>
      </c>
      <c r="B29" s="54" t="s">
        <v>9</v>
      </c>
      <c r="C29" s="54" t="s">
        <v>10</v>
      </c>
      <c r="D29" s="55" t="s">
        <v>158</v>
      </c>
      <c r="E29" s="56">
        <v>21</v>
      </c>
      <c r="F29" s="57">
        <v>1922</v>
      </c>
      <c r="G29" s="58">
        <v>21</v>
      </c>
      <c r="H29" s="61" t="s">
        <v>167</v>
      </c>
      <c r="I29" s="60">
        <v>1</v>
      </c>
      <c r="J29" s="65"/>
      <c r="K29" s="66" t="s">
        <v>180</v>
      </c>
      <c r="L29" s="67" t="s">
        <v>181</v>
      </c>
      <c r="M29" s="66"/>
    </row>
    <row r="30" spans="1:16" ht="23.1" customHeight="1">
      <c r="A30" s="27" t="s">
        <v>17</v>
      </c>
      <c r="B30" s="27" t="s">
        <v>18</v>
      </c>
      <c r="C30" s="27" t="s">
        <v>19</v>
      </c>
      <c r="D30" s="27" t="s">
        <v>158</v>
      </c>
      <c r="E30" s="42">
        <v>285</v>
      </c>
      <c r="F30" s="31">
        <v>231</v>
      </c>
      <c r="G30" s="36">
        <v>231</v>
      </c>
      <c r="H30" s="48" t="s">
        <v>169</v>
      </c>
      <c r="I30" s="39">
        <v>2</v>
      </c>
      <c r="J30" s="63"/>
      <c r="K30" s="25" t="s">
        <v>184</v>
      </c>
      <c r="L30" s="64" t="s">
        <v>185</v>
      </c>
      <c r="M30" s="25"/>
    </row>
    <row r="31" spans="1:16" ht="23.1" customHeight="1">
      <c r="A31" s="27" t="s">
        <v>26</v>
      </c>
      <c r="B31" s="27" t="s">
        <v>27</v>
      </c>
      <c r="C31" s="27" t="s">
        <v>28</v>
      </c>
      <c r="D31" s="27" t="s">
        <v>158</v>
      </c>
      <c r="E31" s="42">
        <v>493</v>
      </c>
      <c r="F31" s="31">
        <v>513</v>
      </c>
      <c r="G31" s="36">
        <v>513</v>
      </c>
      <c r="H31" s="46" t="s">
        <v>168</v>
      </c>
      <c r="I31" s="39">
        <v>3</v>
      </c>
      <c r="J31" s="63"/>
      <c r="K31" s="25" t="s">
        <v>135</v>
      </c>
      <c r="L31" s="64" t="s">
        <v>190</v>
      </c>
      <c r="M31" s="25"/>
    </row>
    <row r="32" spans="1:16" ht="23.1" customHeight="1">
      <c r="A32" s="27" t="s">
        <v>38</v>
      </c>
      <c r="B32" s="27" t="s">
        <v>39</v>
      </c>
      <c r="C32" s="27" t="s">
        <v>40</v>
      </c>
      <c r="D32" s="27" t="s">
        <v>158</v>
      </c>
      <c r="E32" s="42">
        <v>47</v>
      </c>
      <c r="F32" s="31">
        <v>47</v>
      </c>
      <c r="G32" s="36">
        <v>47</v>
      </c>
      <c r="H32" s="49" t="s">
        <v>167</v>
      </c>
      <c r="I32" s="39">
        <v>1</v>
      </c>
      <c r="J32" s="63"/>
      <c r="K32" s="25" t="s">
        <v>202</v>
      </c>
      <c r="L32" s="70" t="s">
        <v>203</v>
      </c>
      <c r="M32" s="25"/>
    </row>
    <row r="33" spans="1:13" ht="23.1" customHeight="1">
      <c r="A33" s="27" t="s">
        <v>41</v>
      </c>
      <c r="B33" s="27" t="s">
        <v>42</v>
      </c>
      <c r="C33" s="27" t="s">
        <v>43</v>
      </c>
      <c r="D33" s="27" t="s">
        <v>158</v>
      </c>
      <c r="E33" s="42">
        <v>202</v>
      </c>
      <c r="F33" s="31">
        <v>177</v>
      </c>
      <c r="G33" s="36">
        <v>177</v>
      </c>
      <c r="H33" s="48" t="s">
        <v>169</v>
      </c>
      <c r="I33" s="39">
        <v>2</v>
      </c>
      <c r="J33" s="63"/>
      <c r="K33" s="25" t="s">
        <v>204</v>
      </c>
      <c r="L33" s="70" t="s">
        <v>205</v>
      </c>
      <c r="M33" s="25"/>
    </row>
    <row r="34" spans="1:13" ht="23.1" customHeight="1">
      <c r="A34" s="27" t="s">
        <v>52</v>
      </c>
      <c r="B34" s="27" t="s">
        <v>53</v>
      </c>
      <c r="C34" s="27" t="s">
        <v>54</v>
      </c>
      <c r="D34" s="27" t="s">
        <v>158</v>
      </c>
      <c r="E34" s="42">
        <v>2</v>
      </c>
      <c r="F34" s="31">
        <v>11</v>
      </c>
      <c r="G34" s="36">
        <v>11</v>
      </c>
      <c r="H34" s="46" t="s">
        <v>168</v>
      </c>
      <c r="I34" s="39">
        <v>1</v>
      </c>
      <c r="J34" s="63"/>
      <c r="K34" s="25" t="s">
        <v>214</v>
      </c>
      <c r="L34" s="70" t="s">
        <v>215</v>
      </c>
      <c r="M34" s="25"/>
    </row>
    <row r="35" spans="1:13" ht="23.1" customHeight="1">
      <c r="A35" s="27" t="s">
        <v>61</v>
      </c>
      <c r="B35" s="27" t="s">
        <v>62</v>
      </c>
      <c r="C35" s="27" t="s">
        <v>63</v>
      </c>
      <c r="D35" s="27" t="s">
        <v>158</v>
      </c>
      <c r="E35" s="42">
        <v>79</v>
      </c>
      <c r="F35" s="31">
        <v>92</v>
      </c>
      <c r="G35" s="36">
        <v>92</v>
      </c>
      <c r="H35" s="46" t="s">
        <v>168</v>
      </c>
      <c r="I35" s="39">
        <v>1</v>
      </c>
      <c r="J35" s="63"/>
      <c r="K35" s="25" t="s">
        <v>106</v>
      </c>
      <c r="L35" s="70" t="s">
        <v>219</v>
      </c>
      <c r="M35" s="25"/>
    </row>
    <row r="36" spans="1:13" ht="23.1" customHeight="1">
      <c r="A36" s="27" t="s">
        <v>64</v>
      </c>
      <c r="B36" s="27" t="s">
        <v>65</v>
      </c>
      <c r="C36" s="27" t="s">
        <v>66</v>
      </c>
      <c r="D36" s="27" t="s">
        <v>158</v>
      </c>
      <c r="E36" s="42">
        <v>65</v>
      </c>
      <c r="F36" s="31">
        <v>65</v>
      </c>
      <c r="G36" s="36">
        <v>65</v>
      </c>
      <c r="H36" s="46" t="s">
        <v>167</v>
      </c>
      <c r="I36" s="39">
        <v>1</v>
      </c>
      <c r="J36" s="63"/>
      <c r="K36" s="25" t="s">
        <v>220</v>
      </c>
      <c r="L36" s="70" t="s">
        <v>221</v>
      </c>
      <c r="M36" s="25" t="s">
        <v>172</v>
      </c>
    </row>
    <row r="37" spans="1:13" ht="23.1" customHeight="1">
      <c r="A37" s="27" t="s">
        <v>67</v>
      </c>
      <c r="B37" s="27" t="s">
        <v>68</v>
      </c>
      <c r="C37" s="27" t="s">
        <v>69</v>
      </c>
      <c r="D37" s="27" t="s">
        <v>158</v>
      </c>
      <c r="E37" s="42">
        <v>443</v>
      </c>
      <c r="F37" s="31">
        <v>326</v>
      </c>
      <c r="G37" s="36">
        <v>326</v>
      </c>
      <c r="H37" s="48" t="s">
        <v>169</v>
      </c>
      <c r="I37" s="39">
        <v>2</v>
      </c>
      <c r="J37" s="63"/>
      <c r="K37" s="25" t="s">
        <v>111</v>
      </c>
      <c r="L37" s="70" t="s">
        <v>126</v>
      </c>
      <c r="M37" s="25"/>
    </row>
    <row r="38" spans="1:13" ht="23.1" customHeight="1">
      <c r="A38" s="27" t="s">
        <v>76</v>
      </c>
      <c r="B38" s="27" t="s">
        <v>77</v>
      </c>
      <c r="C38" s="27" t="s">
        <v>78</v>
      </c>
      <c r="D38" s="27" t="s">
        <v>158</v>
      </c>
      <c r="E38" s="42">
        <v>36</v>
      </c>
      <c r="F38" s="31">
        <v>2787</v>
      </c>
      <c r="G38" s="36">
        <v>36</v>
      </c>
      <c r="H38" s="49" t="s">
        <v>167</v>
      </c>
      <c r="I38" s="39">
        <v>1</v>
      </c>
      <c r="J38" s="63"/>
      <c r="K38" s="25" t="s">
        <v>226</v>
      </c>
      <c r="L38" s="70" t="s">
        <v>227</v>
      </c>
      <c r="M38" s="25"/>
    </row>
    <row r="39" spans="1:13" ht="23.1" customHeight="1">
      <c r="A39" s="27" t="s">
        <v>79</v>
      </c>
      <c r="B39" s="27" t="s">
        <v>80</v>
      </c>
      <c r="C39" s="27" t="s">
        <v>81</v>
      </c>
      <c r="D39" s="27" t="s">
        <v>158</v>
      </c>
      <c r="E39" s="42">
        <v>212</v>
      </c>
      <c r="F39" s="31">
        <v>263</v>
      </c>
      <c r="G39" s="36">
        <v>263</v>
      </c>
      <c r="H39" s="46" t="s">
        <v>168</v>
      </c>
      <c r="I39" s="39">
        <v>2</v>
      </c>
      <c r="J39" s="63"/>
      <c r="K39" s="25" t="s">
        <v>228</v>
      </c>
      <c r="L39" s="70" t="s">
        <v>229</v>
      </c>
      <c r="M39" s="25"/>
    </row>
    <row r="40" spans="1:13" ht="23.1" customHeight="1">
      <c r="A40" s="27" t="s">
        <v>88</v>
      </c>
      <c r="B40" s="27" t="s">
        <v>89</v>
      </c>
      <c r="C40" s="27" t="s">
        <v>90</v>
      </c>
      <c r="D40" s="27" t="s">
        <v>158</v>
      </c>
      <c r="E40" s="42">
        <v>73</v>
      </c>
      <c r="F40" s="31">
        <v>73</v>
      </c>
      <c r="G40" s="36">
        <v>73</v>
      </c>
      <c r="H40" s="49" t="s">
        <v>167</v>
      </c>
      <c r="I40" s="39">
        <v>1</v>
      </c>
      <c r="J40" s="63"/>
      <c r="K40" s="25" t="s">
        <v>233</v>
      </c>
      <c r="L40" s="70" t="s">
        <v>234</v>
      </c>
      <c r="M40" s="25"/>
    </row>
    <row r="41" spans="1:13" ht="23.1" customHeight="1" thickBot="1">
      <c r="A41" s="40" t="s">
        <v>82</v>
      </c>
      <c r="B41" s="40" t="s">
        <v>83</v>
      </c>
      <c r="C41" s="40" t="s">
        <v>84</v>
      </c>
      <c r="D41" s="40" t="s">
        <v>158</v>
      </c>
      <c r="E41" s="44">
        <v>2</v>
      </c>
      <c r="F41" s="32">
        <v>11</v>
      </c>
      <c r="G41" s="45">
        <v>11</v>
      </c>
      <c r="H41" s="47" t="s">
        <v>168</v>
      </c>
      <c r="I41" s="39">
        <v>1</v>
      </c>
      <c r="J41" s="63"/>
      <c r="K41" s="25" t="s">
        <v>242</v>
      </c>
      <c r="L41" s="70" t="s">
        <v>230</v>
      </c>
      <c r="M41" s="25"/>
    </row>
    <row r="42" spans="1:13" ht="23.1" customHeight="1">
      <c r="A42" s="93" t="s">
        <v>170</v>
      </c>
      <c r="B42" s="94"/>
      <c r="C42" s="51"/>
      <c r="D42" s="51"/>
      <c r="E42" s="53">
        <f>SUM(E5:E41)</f>
        <v>6393</v>
      </c>
      <c r="F42" s="53"/>
      <c r="G42" s="53">
        <f>SUM(G5:G41)</f>
        <v>6999</v>
      </c>
      <c r="H42" s="51"/>
      <c r="I42" s="52"/>
      <c r="J42" s="52"/>
      <c r="K42" s="52"/>
      <c r="L42" s="52"/>
      <c r="M42" s="52"/>
    </row>
  </sheetData>
  <sortState xmlns:xlrd2="http://schemas.microsoft.com/office/spreadsheetml/2017/richdata2" ref="A5:G8">
    <sortCondition ref="A5:A8"/>
  </sortState>
  <mergeCells count="3">
    <mergeCell ref="B1:D3"/>
    <mergeCell ref="A42:B42"/>
    <mergeCell ref="K4:L4"/>
  </mergeCells>
  <hyperlinks>
    <hyperlink ref="L28" r:id="rId1" xr:uid="{EA2FCA82-C0C9-4284-96E0-69E9E3FDE2E9}"/>
    <hyperlink ref="L20" r:id="rId2" xr:uid="{CE28255E-D4D5-41E3-8518-5018709D77CE}"/>
    <hyperlink ref="L21" r:id="rId3" xr:uid="{5EF9D549-0750-487F-BD44-2A6BDE650C3B}"/>
    <hyperlink ref="L29" r:id="rId4" xr:uid="{2F943A18-B689-4524-9982-74F65B171A02}"/>
    <hyperlink ref="L11" r:id="rId5" xr:uid="{65E5FDEC-3765-473F-9151-EFD295B1FBC8}"/>
    <hyperlink ref="L30" r:id="rId6" xr:uid="{4AEE4DCE-82A2-45BC-8EBB-732FA6470F49}"/>
    <hyperlink ref="L12" r:id="rId7" xr:uid="{F1680D8F-D021-48A5-A9E5-9F4854DC11BF}"/>
    <hyperlink ref="L5" r:id="rId8" xr:uid="{C848AFFC-B591-4D9F-8671-E065CADE18F7}"/>
    <hyperlink ref="L6" r:id="rId9" xr:uid="{78EE5D19-DE6C-424C-BB15-8AF78CD60722}"/>
    <hyperlink ref="L24" r:id="rId10" xr:uid="{61C97D9D-B5A0-4E28-B0C2-97A168BE731A}"/>
    <hyperlink ref="L26" r:id="rId11" xr:uid="{08117F24-D680-4BEA-9246-D6A89BE757C0}"/>
    <hyperlink ref="L10" r:id="rId12" xr:uid="{104937D4-6B35-4E0A-9B1B-00AE6F502881}"/>
  </hyperlinks>
  <pageMargins left="0.75" right="0.75" top="1" bottom="1" header="0.5" footer="0.5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A3F7-C156-4F8A-9A29-B990FAF8DC6D}">
  <dimension ref="B1:L34"/>
  <sheetViews>
    <sheetView topLeftCell="B3" workbookViewId="0">
      <selection activeCell="K5" sqref="K5:L18"/>
    </sheetView>
  </sheetViews>
  <sheetFormatPr defaultRowHeight="12.75"/>
  <cols>
    <col min="2" max="2" width="31.7109375" customWidth="1"/>
    <col min="3" max="4" width="7" customWidth="1"/>
    <col min="5" max="5" width="30" customWidth="1"/>
    <col min="6" max="6" width="34.28515625" customWidth="1"/>
    <col min="8" max="8" width="31.7109375" customWidth="1"/>
    <col min="9" max="10" width="7" customWidth="1"/>
    <col min="11" max="11" width="30" customWidth="1"/>
    <col min="12" max="12" width="34.28515625" customWidth="1"/>
  </cols>
  <sheetData>
    <row r="1" spans="2:12">
      <c r="B1" s="15"/>
      <c r="C1" s="15"/>
      <c r="D1" s="15"/>
      <c r="E1" s="15"/>
      <c r="F1" s="15"/>
      <c r="H1" s="15"/>
      <c r="I1" s="15"/>
      <c r="J1" s="15"/>
      <c r="K1" s="15"/>
      <c r="L1" s="15"/>
    </row>
    <row r="2" spans="2:12">
      <c r="B2" s="15"/>
      <c r="C2" s="15"/>
      <c r="D2" s="15"/>
      <c r="E2" s="15"/>
      <c r="F2" s="15"/>
      <c r="H2" s="15"/>
      <c r="I2" s="15"/>
      <c r="J2" s="15"/>
      <c r="K2" s="15"/>
      <c r="L2" s="15"/>
    </row>
    <row r="3" spans="2:12" ht="24.95" customHeight="1">
      <c r="B3" s="12" t="s">
        <v>132</v>
      </c>
      <c r="C3" s="13"/>
      <c r="D3" s="13"/>
      <c r="E3" s="13"/>
      <c r="F3" s="14"/>
      <c r="H3" s="12" t="s">
        <v>134</v>
      </c>
      <c r="I3" s="13"/>
      <c r="J3" s="13"/>
      <c r="K3" s="13"/>
      <c r="L3" s="14"/>
    </row>
    <row r="4" spans="2:12" ht="24.95" customHeight="1">
      <c r="B4" t="s">
        <v>97</v>
      </c>
      <c r="C4">
        <v>1</v>
      </c>
      <c r="E4" t="s">
        <v>105</v>
      </c>
      <c r="H4" s="7" t="s">
        <v>130</v>
      </c>
      <c r="I4">
        <v>1</v>
      </c>
      <c r="K4" t="s">
        <v>129</v>
      </c>
      <c r="L4" s="6" t="s">
        <v>128</v>
      </c>
    </row>
    <row r="5" spans="2:12" ht="24.95" customHeight="1">
      <c r="B5" s="5" t="s">
        <v>91</v>
      </c>
      <c r="C5">
        <v>1</v>
      </c>
      <c r="D5" t="s">
        <v>133</v>
      </c>
      <c r="E5" t="s">
        <v>116</v>
      </c>
      <c r="F5" s="1" t="s">
        <v>108</v>
      </c>
      <c r="H5" s="5" t="s">
        <v>144</v>
      </c>
      <c r="I5">
        <v>1</v>
      </c>
      <c r="L5" s="18" t="s">
        <v>139</v>
      </c>
    </row>
    <row r="6" spans="2:12" ht="24.95" customHeight="1">
      <c r="B6" s="11" t="s">
        <v>73</v>
      </c>
      <c r="C6">
        <v>3</v>
      </c>
      <c r="E6" t="s">
        <v>115</v>
      </c>
      <c r="F6" s="2" t="s">
        <v>119</v>
      </c>
      <c r="H6" s="5" t="s">
        <v>144</v>
      </c>
      <c r="I6">
        <v>1</v>
      </c>
      <c r="L6" s="19" t="s">
        <v>140</v>
      </c>
    </row>
    <row r="7" spans="2:12" ht="24.95" customHeight="1">
      <c r="E7" t="s">
        <v>117</v>
      </c>
      <c r="F7" s="1" t="s">
        <v>121</v>
      </c>
      <c r="H7" s="5" t="s">
        <v>144</v>
      </c>
      <c r="I7">
        <v>1</v>
      </c>
      <c r="L7" s="19" t="s">
        <v>141</v>
      </c>
    </row>
    <row r="8" spans="2:12" ht="24.95" customHeight="1">
      <c r="E8" t="s">
        <v>118</v>
      </c>
      <c r="F8" s="1" t="s">
        <v>120</v>
      </c>
      <c r="I8">
        <v>1</v>
      </c>
      <c r="L8" s="19" t="s">
        <v>142</v>
      </c>
    </row>
    <row r="9" spans="2:12" ht="24.95" customHeight="1">
      <c r="B9" s="11" t="s">
        <v>26</v>
      </c>
      <c r="C9">
        <v>3</v>
      </c>
      <c r="D9" t="s">
        <v>133</v>
      </c>
      <c r="E9" t="s">
        <v>135</v>
      </c>
      <c r="F9" s="1" t="s">
        <v>122</v>
      </c>
      <c r="H9" s="11"/>
      <c r="I9">
        <v>1</v>
      </c>
      <c r="L9" s="19" t="s">
        <v>143</v>
      </c>
    </row>
    <row r="10" spans="2:12" ht="24.95" customHeight="1">
      <c r="D10" t="s">
        <v>133</v>
      </c>
      <c r="E10" s="5" t="s">
        <v>101</v>
      </c>
      <c r="F10" s="18" t="s">
        <v>137</v>
      </c>
      <c r="I10">
        <v>1</v>
      </c>
      <c r="K10" s="5"/>
      <c r="L10" s="18" t="s">
        <v>145</v>
      </c>
    </row>
    <row r="11" spans="2:12" ht="24.95" customHeight="1">
      <c r="D11" t="s">
        <v>133</v>
      </c>
      <c r="E11" s="5" t="s">
        <v>102</v>
      </c>
      <c r="F11" s="18" t="s">
        <v>138</v>
      </c>
      <c r="I11">
        <v>1</v>
      </c>
      <c r="K11" s="5"/>
      <c r="L11" s="18" t="s">
        <v>146</v>
      </c>
    </row>
    <row r="12" spans="2:12" ht="24.95" customHeight="1">
      <c r="B12" s="11" t="s">
        <v>41</v>
      </c>
      <c r="C12">
        <v>2</v>
      </c>
      <c r="D12" t="s">
        <v>133</v>
      </c>
      <c r="E12" s="5" t="s">
        <v>103</v>
      </c>
      <c r="F12" s="1" t="s">
        <v>123</v>
      </c>
      <c r="H12" s="11"/>
      <c r="I12">
        <v>1</v>
      </c>
      <c r="K12" s="5"/>
      <c r="L12" s="18" t="s">
        <v>147</v>
      </c>
    </row>
    <row r="13" spans="2:12" ht="24.95" customHeight="1">
      <c r="D13" t="s">
        <v>133</v>
      </c>
      <c r="E13" s="5" t="s">
        <v>104</v>
      </c>
      <c r="F13" s="6" t="s">
        <v>114</v>
      </c>
      <c r="G13" s="4"/>
      <c r="I13">
        <v>1</v>
      </c>
      <c r="K13" s="4"/>
      <c r="L13" s="18" t="s">
        <v>148</v>
      </c>
    </row>
    <row r="14" spans="2:12" ht="24.95" customHeight="1">
      <c r="B14" s="11" t="s">
        <v>52</v>
      </c>
      <c r="C14">
        <v>1</v>
      </c>
      <c r="E14" t="s">
        <v>124</v>
      </c>
      <c r="F14" s="6" t="s">
        <v>131</v>
      </c>
      <c r="H14" s="11"/>
      <c r="I14">
        <v>1</v>
      </c>
      <c r="L14" s="18" t="s">
        <v>149</v>
      </c>
    </row>
    <row r="15" spans="2:12" ht="24.95" customHeight="1">
      <c r="B15" s="11" t="s">
        <v>61</v>
      </c>
      <c r="C15">
        <v>1</v>
      </c>
      <c r="E15" s="7" t="s">
        <v>106</v>
      </c>
      <c r="F15" s="6" t="s">
        <v>125</v>
      </c>
      <c r="H15" s="11"/>
      <c r="I15">
        <v>1</v>
      </c>
      <c r="K15" s="7"/>
      <c r="L15" s="18" t="s">
        <v>150</v>
      </c>
    </row>
    <row r="16" spans="2:12" ht="24.95" customHeight="1">
      <c r="B16" s="11" t="s">
        <v>64</v>
      </c>
      <c r="C16">
        <v>1</v>
      </c>
      <c r="D16" t="s">
        <v>133</v>
      </c>
      <c r="E16" t="s">
        <v>109</v>
      </c>
      <c r="F16" s="2" t="s">
        <v>110</v>
      </c>
      <c r="G16" s="1"/>
      <c r="H16" s="11"/>
      <c r="I16">
        <v>1</v>
      </c>
      <c r="L16" s="20" t="s">
        <v>151</v>
      </c>
    </row>
    <row r="17" spans="2:12" ht="24.95" customHeight="1">
      <c r="B17" s="11" t="s">
        <v>67</v>
      </c>
      <c r="C17">
        <v>2</v>
      </c>
      <c r="E17" t="s">
        <v>111</v>
      </c>
      <c r="F17" s="6" t="s">
        <v>126</v>
      </c>
      <c r="H17" s="11"/>
      <c r="I17">
        <v>1</v>
      </c>
      <c r="L17" s="8" t="s">
        <v>152</v>
      </c>
    </row>
    <row r="18" spans="2:12" ht="24.95" customHeight="1">
      <c r="E18" t="s">
        <v>113</v>
      </c>
      <c r="F18" s="6" t="s">
        <v>112</v>
      </c>
      <c r="L18" s="8" t="s">
        <v>153</v>
      </c>
    </row>
    <row r="19" spans="2:12" ht="24.95" customHeight="1">
      <c r="B19" s="11" t="s">
        <v>79</v>
      </c>
      <c r="C19">
        <v>1</v>
      </c>
      <c r="E19" t="s">
        <v>107</v>
      </c>
      <c r="F19" s="6" t="s">
        <v>127</v>
      </c>
      <c r="H19" s="11"/>
      <c r="L19" s="8"/>
    </row>
    <row r="20" spans="2:12" ht="24.95" customHeight="1">
      <c r="B20" s="7"/>
      <c r="F20" s="6"/>
      <c r="G20" s="3"/>
      <c r="H20" s="7"/>
      <c r="L20" s="6"/>
    </row>
    <row r="21" spans="2:12" ht="24.95" customHeight="1">
      <c r="B21" s="9" t="s">
        <v>136</v>
      </c>
      <c r="C21" s="9">
        <f>SUM(C4:C20)</f>
        <v>16</v>
      </c>
      <c r="D21" s="9"/>
      <c r="E21" s="9"/>
      <c r="F21" s="16"/>
      <c r="H21" s="9"/>
      <c r="I21" s="9">
        <f>SUM(I4:I20)</f>
        <v>14</v>
      </c>
      <c r="J21" s="9"/>
      <c r="K21" s="9"/>
      <c r="L21" s="10"/>
    </row>
    <row r="22" spans="2:12" ht="24.95" customHeight="1"/>
    <row r="23" spans="2:12" ht="24.95" customHeight="1"/>
    <row r="24" spans="2:12" ht="24.95" customHeight="1">
      <c r="B24" s="1"/>
    </row>
    <row r="25" spans="2:12" ht="24.95" customHeight="1">
      <c r="B25" s="1"/>
    </row>
    <row r="26" spans="2:12" ht="24.95" customHeight="1">
      <c r="H26" s="17"/>
    </row>
    <row r="27" spans="2:12" ht="24.95" customHeight="1"/>
    <row r="28" spans="2:12" ht="24.95" customHeight="1"/>
    <row r="34" spans="8:8">
      <c r="H34" s="17"/>
    </row>
  </sheetData>
  <hyperlinks>
    <hyperlink ref="F6" r:id="rId1" xr:uid="{A2FA0BE8-C9A3-4F48-902A-7773B16CFCFA}"/>
    <hyperlink ref="F5" r:id="rId2" xr:uid="{C6B85040-8723-4DF8-BD4B-C9FBBB3BDE18}"/>
    <hyperlink ref="F8" r:id="rId3" xr:uid="{88564D6E-6145-4D26-AF63-3552B1019A9A}"/>
    <hyperlink ref="F7" r:id="rId4" xr:uid="{F3941F44-6CA5-4042-8E62-90708F806B1B}"/>
    <hyperlink ref="F9" r:id="rId5" xr:uid="{A3714E02-2842-4969-B285-064AE1AF592D}"/>
    <hyperlink ref="F13" r:id="rId6" xr:uid="{86EC17B5-2C66-424A-9698-1E858A4BDB40}"/>
    <hyperlink ref="F12" r:id="rId7" xr:uid="{D73B18E5-CC2B-42A9-B1B4-B21BB6A2B13F}"/>
    <hyperlink ref="F15" r:id="rId8" xr:uid="{4E06FD6D-0248-4D8F-9F5A-FFF7B05F73F8}"/>
    <hyperlink ref="F16" r:id="rId9" xr:uid="{F189D5E2-955A-4C6E-9F16-E2C6FE16BDC0}"/>
    <hyperlink ref="F17" r:id="rId10" xr:uid="{3074ECF4-B14F-490D-949C-908F34A5A4B4}"/>
    <hyperlink ref="F14" r:id="rId11" xr:uid="{902DE75F-E305-4305-86E4-F376BD20EF89}"/>
    <hyperlink ref="L4" r:id="rId12" xr:uid="{80031B10-E58C-45B9-873F-0F8853F3FB3C}"/>
    <hyperlink ref="F10" r:id="rId13" xr:uid="{D1DDBBD5-2AC2-41C4-AA8A-C0CEB3902BEE}"/>
    <hyperlink ref="F11" r:id="rId14" xr:uid="{A3BA8C40-FF42-4B37-B411-3019FA68B243}"/>
    <hyperlink ref="L5" r:id="rId15" display="mailto:u.inam.khan@gmail.com" xr:uid="{F7F40593-3FF4-443F-BB44-8EDEBCDC4D9B}"/>
    <hyperlink ref="L7" r:id="rId16" display="mailto:viktor.erik.h@hotmail.se" xr:uid="{7DBD83E4-59A9-40D4-8FD2-AF2F0F979DC6}"/>
    <hyperlink ref="L8" r:id="rId17" xr:uid="{FBB10A7B-D53F-4EFB-A1B2-D188BBB9F254}"/>
    <hyperlink ref="L9" r:id="rId18" display="mailto:lena.arleklo@squash.se" xr:uid="{AD86D21B-B580-4E0B-ACAC-938332B17194}"/>
    <hyperlink ref="L6" r:id="rId19" display="mailto:jonas.frick@alder.se" xr:uid="{9D6F68EE-E500-4A0B-AF8F-20686F4E29A5}"/>
    <hyperlink ref="L10" r:id="rId20" display="mailto:helene.borg@squash.se" xr:uid="{3AF790B6-1419-4ED9-9052-A434FDF57298}"/>
    <hyperlink ref="L11" r:id="rId21" display="mailto:matilda.falck@squash.se" xr:uid="{3AFD3DA1-7481-4840-AADD-61C8B716A5D6}"/>
    <hyperlink ref="L12" r:id="rId22" display="mailto:gabriel.hermansson@squash.se" xr:uid="{09C577AB-7E18-4B19-87ED-2BCB6670C7E7}"/>
    <hyperlink ref="L13" r:id="rId23" display="mailto:victoria.savelius@squash.se" xr:uid="{BCAB2712-DCF9-49BD-8A82-CF147D8458EA}"/>
    <hyperlink ref="L14" r:id="rId24" display="mailto:panna@vasiliou.se" xr:uid="{011449CA-3B1F-49CA-87E9-3611F34A3B66}"/>
    <hyperlink ref="L15" r:id="rId25" display="mailto:andersaquilonius@hotmail.com" xr:uid="{BAD0AE90-8A9A-4C7E-AFB7-A545436277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ExportOrganisations</vt:lpstr>
      <vt:lpstr>Blad1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Jan-Ulf Söderberg</dc:creator>
  <cp:keywords/>
  <dc:description/>
  <cp:lastModifiedBy>Foad Hammouni</cp:lastModifiedBy>
  <dcterms:created xsi:type="dcterms:W3CDTF">2022-09-03T08:41:30Z</dcterms:created>
  <dcterms:modified xsi:type="dcterms:W3CDTF">2023-12-06T06:14:29Z</dcterms:modified>
  <cp:category/>
  <cp:contentStatus/>
</cp:coreProperties>
</file>